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Z4" i="1" l="1"/>
  <c r="Z5" i="1" s="1"/>
  <c r="Z6" i="1" s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</calcChain>
</file>

<file path=xl/sharedStrings.xml><?xml version="1.0" encoding="utf-8"?>
<sst xmlns="http://schemas.openxmlformats.org/spreadsheetml/2006/main" count="75" uniqueCount="54">
  <si>
    <t>№</t>
  </si>
  <si>
    <t>Наименование ГО/МО</t>
  </si>
  <si>
    <t>Образовательное учреждение</t>
  </si>
  <si>
    <t>ИНН</t>
  </si>
  <si>
    <t xml:space="preserve">Крит 1. Открытость и доступность информации об организации </t>
  </si>
  <si>
    <t>Крит 2. Комфортность условий предоставления услуг</t>
  </si>
  <si>
    <t>Крит 3. Доступность услуг для инвалидов</t>
  </si>
  <si>
    <t>Крит 4. Доброжелательность, вежливость работников организации</t>
  </si>
  <si>
    <t>Крит 5. Удовлетворенность условиями оказания услуг</t>
  </si>
  <si>
    <t>Итоговый балл</t>
  </si>
  <si>
    <t>Рейтинг</t>
  </si>
  <si>
    <t>код_ГО/МО</t>
  </si>
  <si>
    <t>П.инф</t>
  </si>
  <si>
    <t>П.дист</t>
  </si>
  <si>
    <t>П.открУ</t>
  </si>
  <si>
    <t>Крит 1</t>
  </si>
  <si>
    <t>П.комф</t>
  </si>
  <si>
    <t>У.комф.</t>
  </si>
  <si>
    <t>Крит 2</t>
  </si>
  <si>
    <t>П.орг.инв</t>
  </si>
  <si>
    <t>П.У.инв</t>
  </si>
  <si>
    <t>У.дост.инв</t>
  </si>
  <si>
    <t>Крит 3</t>
  </si>
  <si>
    <t>П.перв.К</t>
  </si>
  <si>
    <t>П.ДВ.ОУ</t>
  </si>
  <si>
    <t>П.ДВ.дист</t>
  </si>
  <si>
    <t>Крит 4</t>
  </si>
  <si>
    <t>П.реком</t>
  </si>
  <si>
    <t>П.ОргУ</t>
  </si>
  <si>
    <t>П.уд.Ц</t>
  </si>
  <si>
    <t>Крит 5</t>
  </si>
  <si>
    <t>Верхнесалдинский  ГО</t>
  </si>
  <si>
    <t>МАДОУ «Детский сад № 2 «Ёлочка»</t>
  </si>
  <si>
    <t>МБДОУ Детский сад № 6</t>
  </si>
  <si>
    <t>МАДОУ «Детский сад № 5 «Золотая рыбка»</t>
  </si>
  <si>
    <t>МАДОУ № 51</t>
  </si>
  <si>
    <t>МАДОУ Детский сад № 43</t>
  </si>
  <si>
    <t>МАДОУ Детский сад № 24</t>
  </si>
  <si>
    <t>МБДОУ № 20 «Кораблик»</t>
  </si>
  <si>
    <t>МАДОУ № 52 «Рябинка»</t>
  </si>
  <si>
    <t>МБДОУ «Детский сад № 7 «Мишутка»</t>
  </si>
  <si>
    <t>МБДОУ «Детский сад № 13 «Малышок»</t>
  </si>
  <si>
    <t>МАДОУ «Детский сад № 19 «Чебурашка»</t>
  </si>
  <si>
    <t>МБДОУ № 22 «Родничок»</t>
  </si>
  <si>
    <t>МБДОУ «Детский сад № 41 «Петушок»</t>
  </si>
  <si>
    <t xml:space="preserve">МБДОУ № 17 «Березка» </t>
  </si>
  <si>
    <t>МАДОУ № 26 «Дюймовочка»</t>
  </si>
  <si>
    <t>МБДОУ Детский сад № 42</t>
  </si>
  <si>
    <t>МАДОУ «Детский сад № 4 «Утенок»</t>
  </si>
  <si>
    <t>МКДОУ «Детский сад № 28 «Гусельки»</t>
  </si>
  <si>
    <t>МБДОУ «Детский сад № 39 «Журавлик»</t>
  </si>
  <si>
    <t xml:space="preserve">МКДОУ «Детский сад № 21 «Василёк» </t>
  </si>
  <si>
    <t>МКДОУ «Детский сад № 29 «Теремок»</t>
  </si>
  <si>
    <t>МБДОУ № 1 «Солнышко»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</si>
</sst>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sz val="10"/>
      <color rgb="FF000000"/>
      <name val="Arial Cyr"/>
    </font>
    <font>
      <b/>
      <sz val="11"/>
      <color rgb="FFC00000"/>
      <name val="Calibri"/>
      <family val="2"/>
      <charset val="204"/>
    </font>
    <font>
      <b/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3" fillId="0" borderId="0" xfId="0" applyFont="1" applyBorder="1"/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3" borderId="0" xfId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6" fillId="3" borderId="0" xfId="1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0" fillId="0" borderId="0" xfId="0" applyFill="1" applyBorder="1"/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tabSelected="1" topLeftCell="H1" workbookViewId="0">
      <selection activeCell="Y3" sqref="Y3:Z24"/>
    </sheetView>
  </sheetViews>
  <sheetFormatPr defaultColWidth="9.140625" defaultRowHeight="15" x14ac:dyDescent="0.25"/>
  <cols>
    <col min="1" max="1" width="9.140625" style="14"/>
    <col min="2" max="2" width="5" style="14" customWidth="1"/>
    <col min="3" max="3" width="9.140625" style="15"/>
    <col min="4" max="4" width="50.5703125" style="14" customWidth="1"/>
    <col min="5" max="5" width="11.7109375" style="14" customWidth="1"/>
    <col min="6" max="23" width="9.140625" style="14"/>
    <col min="24" max="24" width="9.140625" style="18"/>
    <col min="25" max="25" width="11" style="18" customWidth="1"/>
    <col min="26" max="26" width="9.140625" style="21"/>
    <col min="27" max="16384" width="9.140625" style="14"/>
  </cols>
  <sheetData>
    <row r="1" spans="1:26" s="1" customFormat="1" x14ac:dyDescent="0.25">
      <c r="B1" s="2" t="s">
        <v>0</v>
      </c>
      <c r="C1" s="3" t="s">
        <v>1</v>
      </c>
      <c r="D1" s="2" t="s">
        <v>2</v>
      </c>
      <c r="E1" s="2" t="s">
        <v>3</v>
      </c>
      <c r="F1" s="4" t="s">
        <v>4</v>
      </c>
      <c r="G1" s="4"/>
      <c r="H1" s="4"/>
      <c r="I1" s="4"/>
      <c r="J1" s="5" t="s">
        <v>5</v>
      </c>
      <c r="K1" s="5"/>
      <c r="L1" s="5"/>
      <c r="M1" s="6" t="s">
        <v>6</v>
      </c>
      <c r="N1" s="6"/>
      <c r="O1" s="6"/>
      <c r="P1" s="6"/>
      <c r="Q1" s="5" t="s">
        <v>7</v>
      </c>
      <c r="R1" s="5"/>
      <c r="S1" s="5"/>
      <c r="T1" s="5"/>
      <c r="U1" s="4" t="s">
        <v>8</v>
      </c>
      <c r="V1" s="4"/>
      <c r="W1" s="4"/>
      <c r="X1" s="4"/>
      <c r="Y1" s="7" t="s">
        <v>9</v>
      </c>
      <c r="Z1" s="8" t="s">
        <v>10</v>
      </c>
    </row>
    <row r="2" spans="1:26" s="13" customFormat="1" ht="30" x14ac:dyDescent="0.25">
      <c r="A2" s="1" t="s">
        <v>11</v>
      </c>
      <c r="B2" s="2"/>
      <c r="C2" s="3"/>
      <c r="D2" s="2"/>
      <c r="E2" s="2"/>
      <c r="F2" s="9" t="s">
        <v>12</v>
      </c>
      <c r="G2" s="9" t="s">
        <v>13</v>
      </c>
      <c r="H2" s="9" t="s">
        <v>14</v>
      </c>
      <c r="I2" s="10" t="s">
        <v>15</v>
      </c>
      <c r="J2" s="11" t="s">
        <v>16</v>
      </c>
      <c r="K2" s="11" t="s">
        <v>17</v>
      </c>
      <c r="L2" s="12" t="s">
        <v>18</v>
      </c>
      <c r="M2" s="9" t="s">
        <v>19</v>
      </c>
      <c r="N2" s="9" t="s">
        <v>20</v>
      </c>
      <c r="O2" s="9" t="s">
        <v>21</v>
      </c>
      <c r="P2" s="10" t="s">
        <v>22</v>
      </c>
      <c r="Q2" s="11" t="s">
        <v>23</v>
      </c>
      <c r="R2" s="11" t="s">
        <v>24</v>
      </c>
      <c r="S2" s="11" t="s">
        <v>25</v>
      </c>
      <c r="T2" s="12" t="s">
        <v>26</v>
      </c>
      <c r="U2" s="9" t="s">
        <v>27</v>
      </c>
      <c r="V2" s="9" t="s">
        <v>28</v>
      </c>
      <c r="W2" s="9" t="s">
        <v>29</v>
      </c>
      <c r="X2" s="10" t="s">
        <v>30</v>
      </c>
      <c r="Y2" s="7"/>
      <c r="Z2" s="8"/>
    </row>
    <row r="3" spans="1:26" x14ac:dyDescent="0.25">
      <c r="A3" s="14">
        <v>8</v>
      </c>
      <c r="B3" s="14">
        <v>97</v>
      </c>
      <c r="C3" s="15" t="s">
        <v>31</v>
      </c>
      <c r="D3" s="14" t="s">
        <v>32</v>
      </c>
      <c r="E3" s="14">
        <v>6607008146</v>
      </c>
      <c r="F3" s="16">
        <v>100</v>
      </c>
      <c r="G3" s="16">
        <v>100</v>
      </c>
      <c r="H3" s="16">
        <v>98</v>
      </c>
      <c r="I3" s="17">
        <v>99.2</v>
      </c>
      <c r="J3" s="16">
        <v>100</v>
      </c>
      <c r="K3" s="16">
        <v>92</v>
      </c>
      <c r="L3" s="17">
        <v>96</v>
      </c>
      <c r="M3" s="16">
        <v>100</v>
      </c>
      <c r="N3" s="16">
        <v>100</v>
      </c>
      <c r="O3" s="16">
        <v>71</v>
      </c>
      <c r="P3" s="17">
        <v>91.3</v>
      </c>
      <c r="Q3" s="16">
        <v>97</v>
      </c>
      <c r="R3" s="16">
        <v>98</v>
      </c>
      <c r="S3" s="16">
        <v>99</v>
      </c>
      <c r="T3" s="16">
        <v>97.8</v>
      </c>
      <c r="U3" s="16">
        <v>96</v>
      </c>
      <c r="V3" s="16">
        <v>97</v>
      </c>
      <c r="W3" s="16">
        <v>98</v>
      </c>
      <c r="X3" s="18">
        <v>97.2</v>
      </c>
      <c r="Y3" s="18">
        <v>96.300000000000011</v>
      </c>
      <c r="Z3" s="19">
        <v>1</v>
      </c>
    </row>
    <row r="4" spans="1:26" x14ac:dyDescent="0.25">
      <c r="A4" s="14">
        <v>8</v>
      </c>
      <c r="B4" s="14">
        <v>115</v>
      </c>
      <c r="C4" s="15" t="s">
        <v>31</v>
      </c>
      <c r="D4" s="14" t="s">
        <v>33</v>
      </c>
      <c r="E4" s="14">
        <v>6607012495</v>
      </c>
      <c r="F4" s="16">
        <v>80</v>
      </c>
      <c r="G4" s="16">
        <v>100</v>
      </c>
      <c r="H4" s="16">
        <v>90</v>
      </c>
      <c r="I4" s="17">
        <v>90</v>
      </c>
      <c r="J4" s="16">
        <v>100</v>
      </c>
      <c r="K4" s="16">
        <v>96</v>
      </c>
      <c r="L4" s="17">
        <v>98</v>
      </c>
      <c r="M4" s="16">
        <v>20</v>
      </c>
      <c r="N4" s="16">
        <v>80</v>
      </c>
      <c r="O4" s="16">
        <v>100</v>
      </c>
      <c r="P4" s="17">
        <v>68</v>
      </c>
      <c r="Q4" s="16">
        <v>99</v>
      </c>
      <c r="R4" s="16">
        <v>99</v>
      </c>
      <c r="S4" s="16">
        <v>99</v>
      </c>
      <c r="T4" s="16">
        <v>99</v>
      </c>
      <c r="U4" s="16">
        <v>99</v>
      </c>
      <c r="V4" s="16">
        <v>93</v>
      </c>
      <c r="W4" s="16">
        <v>100</v>
      </c>
      <c r="X4" s="18">
        <v>98.3</v>
      </c>
      <c r="Y4" s="18">
        <v>90.660000000000011</v>
      </c>
      <c r="Z4" s="20">
        <f>IF(Y4&lt;&gt;Y3,Z3+1,Z3)</f>
        <v>2</v>
      </c>
    </row>
    <row r="5" spans="1:26" x14ac:dyDescent="0.25">
      <c r="A5" s="14">
        <v>8</v>
      </c>
      <c r="B5" s="14">
        <v>100</v>
      </c>
      <c r="C5" s="15" t="s">
        <v>31</v>
      </c>
      <c r="D5" s="14" t="s">
        <v>34</v>
      </c>
      <c r="E5" s="14">
        <v>6607008266</v>
      </c>
      <c r="F5" s="16">
        <v>100</v>
      </c>
      <c r="G5" s="16">
        <v>100</v>
      </c>
      <c r="H5" s="16">
        <v>99</v>
      </c>
      <c r="I5" s="17">
        <v>99.6</v>
      </c>
      <c r="J5" s="16">
        <v>100</v>
      </c>
      <c r="K5" s="16">
        <v>94</v>
      </c>
      <c r="L5" s="17">
        <v>97</v>
      </c>
      <c r="M5" s="16">
        <v>0</v>
      </c>
      <c r="N5" s="16">
        <v>80</v>
      </c>
      <c r="O5" s="16">
        <v>87</v>
      </c>
      <c r="P5" s="17">
        <v>58.099999999999994</v>
      </c>
      <c r="Q5" s="16">
        <v>99</v>
      </c>
      <c r="R5" s="16">
        <v>100</v>
      </c>
      <c r="S5" s="16">
        <v>100</v>
      </c>
      <c r="T5" s="16">
        <v>99.6</v>
      </c>
      <c r="U5" s="16">
        <v>99</v>
      </c>
      <c r="V5" s="16">
        <v>96</v>
      </c>
      <c r="W5" s="16">
        <v>99</v>
      </c>
      <c r="X5" s="18">
        <v>98.4</v>
      </c>
      <c r="Y5" s="18">
        <v>90.539999999999992</v>
      </c>
      <c r="Z5" s="20">
        <f t="shared" ref="Z5:Z24" si="0">IF(Y5&lt;&gt;Y4,Z4+1,Z4)</f>
        <v>3</v>
      </c>
    </row>
    <row r="6" spans="1:26" x14ac:dyDescent="0.25">
      <c r="A6" s="14">
        <v>8</v>
      </c>
      <c r="B6" s="14">
        <v>108</v>
      </c>
      <c r="C6" s="15" t="s">
        <v>31</v>
      </c>
      <c r="D6" s="14" t="s">
        <v>35</v>
      </c>
      <c r="E6" s="14">
        <v>6607008241</v>
      </c>
      <c r="F6" s="16">
        <v>96</v>
      </c>
      <c r="G6" s="16">
        <v>100</v>
      </c>
      <c r="H6" s="16">
        <v>95</v>
      </c>
      <c r="I6" s="17">
        <v>96.8</v>
      </c>
      <c r="J6" s="16">
        <v>100</v>
      </c>
      <c r="K6" s="16">
        <v>86</v>
      </c>
      <c r="L6" s="17">
        <v>93</v>
      </c>
      <c r="M6" s="16">
        <v>0</v>
      </c>
      <c r="N6" s="16">
        <v>100</v>
      </c>
      <c r="O6" s="16">
        <v>87</v>
      </c>
      <c r="P6" s="17">
        <v>66.099999999999994</v>
      </c>
      <c r="Q6" s="16">
        <v>97</v>
      </c>
      <c r="R6" s="16">
        <v>95</v>
      </c>
      <c r="S6" s="16">
        <v>96</v>
      </c>
      <c r="T6" s="16">
        <v>96.000000000000014</v>
      </c>
      <c r="U6" s="16">
        <v>89</v>
      </c>
      <c r="V6" s="16">
        <v>96</v>
      </c>
      <c r="W6" s="16">
        <v>96</v>
      </c>
      <c r="X6" s="18">
        <v>93.9</v>
      </c>
      <c r="Y6" s="18">
        <v>89.160000000000025</v>
      </c>
      <c r="Z6" s="20">
        <f t="shared" si="0"/>
        <v>4</v>
      </c>
    </row>
    <row r="7" spans="1:26" x14ac:dyDescent="0.25">
      <c r="A7" s="14">
        <v>8</v>
      </c>
      <c r="B7" s="14">
        <v>101</v>
      </c>
      <c r="C7" s="15" t="s">
        <v>31</v>
      </c>
      <c r="D7" s="14" t="s">
        <v>36</v>
      </c>
      <c r="E7" s="14">
        <v>6607008178</v>
      </c>
      <c r="F7" s="16">
        <v>100</v>
      </c>
      <c r="G7" s="16">
        <v>90</v>
      </c>
      <c r="H7" s="16">
        <v>99</v>
      </c>
      <c r="I7" s="17">
        <v>96.6</v>
      </c>
      <c r="J7" s="16">
        <v>100</v>
      </c>
      <c r="K7" s="16">
        <v>94</v>
      </c>
      <c r="L7" s="17">
        <v>97</v>
      </c>
      <c r="M7" s="16">
        <v>0</v>
      </c>
      <c r="N7" s="16">
        <v>60</v>
      </c>
      <c r="O7" s="16">
        <v>100</v>
      </c>
      <c r="P7" s="17">
        <v>54</v>
      </c>
      <c r="Q7" s="16">
        <v>99</v>
      </c>
      <c r="R7" s="16">
        <v>99</v>
      </c>
      <c r="S7" s="16">
        <v>100</v>
      </c>
      <c r="T7" s="16">
        <v>99.2</v>
      </c>
      <c r="U7" s="16">
        <v>99</v>
      </c>
      <c r="V7" s="16">
        <v>96</v>
      </c>
      <c r="W7" s="16">
        <v>99</v>
      </c>
      <c r="X7" s="18">
        <v>98.4</v>
      </c>
      <c r="Y7" s="18">
        <v>89.04000000000002</v>
      </c>
      <c r="Z7" s="20">
        <f t="shared" si="0"/>
        <v>5</v>
      </c>
    </row>
    <row r="8" spans="1:26" x14ac:dyDescent="0.25">
      <c r="A8" s="14">
        <v>8</v>
      </c>
      <c r="B8" s="14">
        <v>109</v>
      </c>
      <c r="C8" s="15" t="s">
        <v>31</v>
      </c>
      <c r="D8" s="14" t="s">
        <v>37</v>
      </c>
      <c r="E8" s="14">
        <v>6607008273</v>
      </c>
      <c r="F8" s="16">
        <v>98</v>
      </c>
      <c r="G8" s="16">
        <v>100</v>
      </c>
      <c r="H8" s="16">
        <v>94</v>
      </c>
      <c r="I8" s="17">
        <v>97</v>
      </c>
      <c r="J8" s="16">
        <v>100</v>
      </c>
      <c r="K8" s="16">
        <v>81</v>
      </c>
      <c r="L8" s="17">
        <v>90.5</v>
      </c>
      <c r="M8" s="16">
        <v>0</v>
      </c>
      <c r="N8" s="16">
        <v>100</v>
      </c>
      <c r="O8" s="16">
        <v>80</v>
      </c>
      <c r="P8" s="17">
        <v>64</v>
      </c>
      <c r="Q8" s="16">
        <v>96</v>
      </c>
      <c r="R8" s="16">
        <v>97</v>
      </c>
      <c r="S8" s="16">
        <v>98</v>
      </c>
      <c r="T8" s="16">
        <v>96.800000000000011</v>
      </c>
      <c r="U8" s="16">
        <v>93</v>
      </c>
      <c r="V8" s="16">
        <v>91</v>
      </c>
      <c r="W8" s="16">
        <v>94</v>
      </c>
      <c r="X8" s="18">
        <v>93.1</v>
      </c>
      <c r="Y8" s="18">
        <v>88.28</v>
      </c>
      <c r="Z8" s="20">
        <f t="shared" si="0"/>
        <v>6</v>
      </c>
    </row>
    <row r="9" spans="1:26" x14ac:dyDescent="0.25">
      <c r="A9" s="14">
        <v>8</v>
      </c>
      <c r="B9" s="14">
        <v>95</v>
      </c>
      <c r="C9" s="15" t="s">
        <v>31</v>
      </c>
      <c r="D9" s="14" t="s">
        <v>38</v>
      </c>
      <c r="E9" s="14">
        <v>6607008107</v>
      </c>
      <c r="F9" s="16">
        <v>98</v>
      </c>
      <c r="G9" s="16">
        <v>100</v>
      </c>
      <c r="H9" s="16">
        <v>95</v>
      </c>
      <c r="I9" s="17">
        <v>97.4</v>
      </c>
      <c r="J9" s="16">
        <v>100</v>
      </c>
      <c r="K9" s="16">
        <v>76</v>
      </c>
      <c r="L9" s="17">
        <v>88</v>
      </c>
      <c r="M9" s="16">
        <v>0</v>
      </c>
      <c r="N9" s="16">
        <v>80</v>
      </c>
      <c r="O9" s="16">
        <v>100</v>
      </c>
      <c r="P9" s="17">
        <v>62</v>
      </c>
      <c r="Q9" s="16">
        <v>95</v>
      </c>
      <c r="R9" s="16">
        <v>96</v>
      </c>
      <c r="S9" s="16">
        <v>100</v>
      </c>
      <c r="T9" s="16">
        <v>96.4</v>
      </c>
      <c r="U9" s="16">
        <v>93</v>
      </c>
      <c r="V9" s="16">
        <v>92</v>
      </c>
      <c r="W9" s="16">
        <v>96</v>
      </c>
      <c r="X9" s="18">
        <v>94.3</v>
      </c>
      <c r="Y9" s="18">
        <v>87.62</v>
      </c>
      <c r="Z9" s="20">
        <f t="shared" si="0"/>
        <v>7</v>
      </c>
    </row>
    <row r="10" spans="1:26" x14ac:dyDescent="0.25">
      <c r="A10" s="14">
        <v>8</v>
      </c>
      <c r="B10" s="14">
        <v>104</v>
      </c>
      <c r="C10" s="15" t="s">
        <v>31</v>
      </c>
      <c r="D10" s="14" t="s">
        <v>39</v>
      </c>
      <c r="E10" s="14">
        <v>6607008185</v>
      </c>
      <c r="F10" s="16">
        <v>99</v>
      </c>
      <c r="G10" s="16">
        <v>100</v>
      </c>
      <c r="H10" s="16">
        <v>96</v>
      </c>
      <c r="I10" s="17">
        <v>98.100000000000009</v>
      </c>
      <c r="J10" s="16">
        <v>80</v>
      </c>
      <c r="K10" s="16">
        <v>83</v>
      </c>
      <c r="L10" s="17">
        <v>81.5</v>
      </c>
      <c r="M10" s="16">
        <v>80</v>
      </c>
      <c r="N10" s="16">
        <v>40</v>
      </c>
      <c r="O10" s="16">
        <v>83</v>
      </c>
      <c r="P10" s="17">
        <v>64.900000000000006</v>
      </c>
      <c r="Q10" s="16">
        <v>94</v>
      </c>
      <c r="R10" s="16">
        <v>98</v>
      </c>
      <c r="S10" s="16">
        <v>99</v>
      </c>
      <c r="T10" s="16">
        <v>96.600000000000009</v>
      </c>
      <c r="U10" s="16">
        <v>96</v>
      </c>
      <c r="V10" s="16">
        <v>91</v>
      </c>
      <c r="W10" s="16">
        <v>98</v>
      </c>
      <c r="X10" s="18">
        <v>96</v>
      </c>
      <c r="Y10" s="18">
        <v>87.420000000000016</v>
      </c>
      <c r="Z10" s="20">
        <f t="shared" si="0"/>
        <v>8</v>
      </c>
    </row>
    <row r="11" spans="1:26" x14ac:dyDescent="0.25">
      <c r="A11" s="14">
        <v>8</v>
      </c>
      <c r="B11" s="14">
        <v>116</v>
      </c>
      <c r="C11" s="15" t="s">
        <v>31</v>
      </c>
      <c r="D11" s="14" t="s">
        <v>40</v>
      </c>
      <c r="E11" s="14">
        <v>6607014333</v>
      </c>
      <c r="F11" s="16">
        <v>92</v>
      </c>
      <c r="G11" s="16">
        <v>100</v>
      </c>
      <c r="H11" s="16">
        <v>99</v>
      </c>
      <c r="I11" s="17">
        <v>97.199999999999989</v>
      </c>
      <c r="J11" s="16">
        <v>80</v>
      </c>
      <c r="K11" s="16">
        <v>92</v>
      </c>
      <c r="L11" s="17">
        <v>86</v>
      </c>
      <c r="M11" s="16">
        <v>0</v>
      </c>
      <c r="N11" s="16">
        <v>60</v>
      </c>
      <c r="O11" s="16">
        <v>100</v>
      </c>
      <c r="P11" s="17">
        <v>54</v>
      </c>
      <c r="Q11" s="16">
        <v>99</v>
      </c>
      <c r="R11" s="16">
        <v>100</v>
      </c>
      <c r="S11" s="16">
        <v>100</v>
      </c>
      <c r="T11" s="16">
        <v>99.6</v>
      </c>
      <c r="U11" s="16">
        <v>97</v>
      </c>
      <c r="V11" s="16">
        <v>97</v>
      </c>
      <c r="W11" s="16">
        <v>97</v>
      </c>
      <c r="X11" s="18">
        <v>97</v>
      </c>
      <c r="Y11" s="18">
        <v>86.759999999999991</v>
      </c>
      <c r="Z11" s="20">
        <f t="shared" si="0"/>
        <v>9</v>
      </c>
    </row>
    <row r="12" spans="1:26" x14ac:dyDescent="0.25">
      <c r="A12" s="14">
        <v>8</v>
      </c>
      <c r="B12" s="14">
        <v>103</v>
      </c>
      <c r="C12" s="15" t="s">
        <v>31</v>
      </c>
      <c r="D12" s="14" t="s">
        <v>41</v>
      </c>
      <c r="E12" s="14">
        <v>6607008139</v>
      </c>
      <c r="F12" s="16">
        <v>95</v>
      </c>
      <c r="G12" s="16">
        <v>100</v>
      </c>
      <c r="H12" s="16">
        <v>95</v>
      </c>
      <c r="I12" s="17">
        <v>96.5</v>
      </c>
      <c r="J12" s="16">
        <v>100</v>
      </c>
      <c r="K12" s="16">
        <v>87</v>
      </c>
      <c r="L12" s="17">
        <v>93.5</v>
      </c>
      <c r="M12" s="16">
        <v>0</v>
      </c>
      <c r="N12" s="16">
        <v>60</v>
      </c>
      <c r="O12" s="16">
        <v>100</v>
      </c>
      <c r="P12" s="17">
        <v>54</v>
      </c>
      <c r="Q12" s="16">
        <v>95</v>
      </c>
      <c r="R12" s="16">
        <v>91</v>
      </c>
      <c r="S12" s="16">
        <v>98</v>
      </c>
      <c r="T12" s="16">
        <v>94</v>
      </c>
      <c r="U12" s="16">
        <v>92</v>
      </c>
      <c r="V12" s="16">
        <v>95</v>
      </c>
      <c r="W12" s="16">
        <v>91</v>
      </c>
      <c r="X12" s="18">
        <v>92.1</v>
      </c>
      <c r="Y12" s="18">
        <v>86.02000000000001</v>
      </c>
      <c r="Z12" s="20">
        <f t="shared" si="0"/>
        <v>10</v>
      </c>
    </row>
    <row r="13" spans="1:26" x14ac:dyDescent="0.25">
      <c r="A13" s="14">
        <v>8</v>
      </c>
      <c r="B13" s="14">
        <v>102</v>
      </c>
      <c r="C13" s="15" t="s">
        <v>31</v>
      </c>
      <c r="D13" s="14" t="s">
        <v>42</v>
      </c>
      <c r="E13" s="14">
        <v>6607008298</v>
      </c>
      <c r="F13" s="16">
        <v>99</v>
      </c>
      <c r="G13" s="16">
        <v>100</v>
      </c>
      <c r="H13" s="16">
        <v>96</v>
      </c>
      <c r="I13" s="17">
        <v>98.100000000000009</v>
      </c>
      <c r="J13" s="16">
        <v>100</v>
      </c>
      <c r="K13" s="16">
        <v>79</v>
      </c>
      <c r="L13" s="17">
        <v>89.5</v>
      </c>
      <c r="M13" s="16">
        <v>0</v>
      </c>
      <c r="N13" s="16">
        <v>60</v>
      </c>
      <c r="O13" s="16">
        <v>80</v>
      </c>
      <c r="P13" s="17">
        <v>48</v>
      </c>
      <c r="Q13" s="16">
        <v>96</v>
      </c>
      <c r="R13" s="16">
        <v>96</v>
      </c>
      <c r="S13" s="16">
        <v>97</v>
      </c>
      <c r="T13" s="16">
        <v>96.200000000000017</v>
      </c>
      <c r="U13" s="16">
        <v>92</v>
      </c>
      <c r="V13" s="16">
        <v>96</v>
      </c>
      <c r="W13" s="16">
        <v>95</v>
      </c>
      <c r="X13" s="18">
        <v>94.3</v>
      </c>
      <c r="Y13" s="18">
        <v>85.220000000000027</v>
      </c>
      <c r="Z13" s="20">
        <f t="shared" si="0"/>
        <v>11</v>
      </c>
    </row>
    <row r="14" spans="1:26" x14ac:dyDescent="0.25">
      <c r="A14" s="14">
        <v>8</v>
      </c>
      <c r="B14" s="14">
        <v>99</v>
      </c>
      <c r="C14" s="15" t="s">
        <v>31</v>
      </c>
      <c r="D14" s="14" t="s">
        <v>43</v>
      </c>
      <c r="E14" s="14">
        <v>6607008153</v>
      </c>
      <c r="F14" s="16">
        <v>77</v>
      </c>
      <c r="G14" s="16">
        <v>90</v>
      </c>
      <c r="H14" s="16">
        <v>97</v>
      </c>
      <c r="I14" s="17">
        <v>88.9</v>
      </c>
      <c r="J14" s="16">
        <v>100</v>
      </c>
      <c r="K14" s="16">
        <v>90</v>
      </c>
      <c r="L14" s="17">
        <v>95</v>
      </c>
      <c r="M14" s="16">
        <v>0</v>
      </c>
      <c r="N14" s="16">
        <v>60</v>
      </c>
      <c r="O14" s="16">
        <v>100</v>
      </c>
      <c r="P14" s="17">
        <v>54</v>
      </c>
      <c r="Q14" s="16">
        <v>94</v>
      </c>
      <c r="R14" s="16">
        <v>93</v>
      </c>
      <c r="S14" s="16">
        <v>100</v>
      </c>
      <c r="T14" s="16">
        <v>94.800000000000011</v>
      </c>
      <c r="U14" s="16">
        <v>90</v>
      </c>
      <c r="V14" s="16">
        <v>93</v>
      </c>
      <c r="W14" s="16">
        <v>95</v>
      </c>
      <c r="X14" s="18">
        <v>93.1</v>
      </c>
      <c r="Y14" s="18">
        <v>85.160000000000025</v>
      </c>
      <c r="Z14" s="20">
        <f t="shared" si="0"/>
        <v>12</v>
      </c>
    </row>
    <row r="15" spans="1:26" x14ac:dyDescent="0.25">
      <c r="A15" s="14">
        <v>8</v>
      </c>
      <c r="B15" s="14">
        <v>106</v>
      </c>
      <c r="C15" s="15" t="s">
        <v>31</v>
      </c>
      <c r="D15" s="14" t="s">
        <v>44</v>
      </c>
      <c r="E15" s="14">
        <v>6607008114</v>
      </c>
      <c r="F15" s="16">
        <v>95</v>
      </c>
      <c r="G15" s="16">
        <v>100</v>
      </c>
      <c r="H15" s="16">
        <v>99</v>
      </c>
      <c r="I15" s="17">
        <v>98.1</v>
      </c>
      <c r="J15" s="16">
        <v>100</v>
      </c>
      <c r="K15" s="16">
        <v>92</v>
      </c>
      <c r="L15" s="17">
        <v>96</v>
      </c>
      <c r="M15" s="16">
        <v>0</v>
      </c>
      <c r="N15" s="16">
        <v>20</v>
      </c>
      <c r="O15" s="16">
        <v>90</v>
      </c>
      <c r="P15" s="17">
        <v>35</v>
      </c>
      <c r="Q15" s="16">
        <v>94</v>
      </c>
      <c r="R15" s="16">
        <v>100</v>
      </c>
      <c r="S15" s="16">
        <v>100</v>
      </c>
      <c r="T15" s="16">
        <v>97.6</v>
      </c>
      <c r="U15" s="16">
        <v>94</v>
      </c>
      <c r="V15" s="16">
        <v>98</v>
      </c>
      <c r="W15" s="16">
        <v>98</v>
      </c>
      <c r="X15" s="18">
        <v>96.8</v>
      </c>
      <c r="Y15" s="18">
        <v>84.7</v>
      </c>
      <c r="Z15" s="20">
        <f t="shared" si="0"/>
        <v>13</v>
      </c>
    </row>
    <row r="16" spans="1:26" x14ac:dyDescent="0.25">
      <c r="A16" s="14">
        <v>8</v>
      </c>
      <c r="B16" s="14">
        <v>112</v>
      </c>
      <c r="C16" s="15" t="s">
        <v>31</v>
      </c>
      <c r="D16" s="14" t="s">
        <v>45</v>
      </c>
      <c r="E16" s="14">
        <v>6607008604</v>
      </c>
      <c r="F16" s="16">
        <v>76</v>
      </c>
      <c r="G16" s="16">
        <v>100</v>
      </c>
      <c r="H16" s="16">
        <v>100</v>
      </c>
      <c r="I16" s="17">
        <v>92.8</v>
      </c>
      <c r="J16" s="16">
        <v>100</v>
      </c>
      <c r="K16" s="16">
        <v>98</v>
      </c>
      <c r="L16" s="17">
        <v>99</v>
      </c>
      <c r="M16" s="16">
        <v>0</v>
      </c>
      <c r="N16" s="16">
        <v>60</v>
      </c>
      <c r="O16" s="16">
        <v>33</v>
      </c>
      <c r="P16" s="17">
        <v>33.9</v>
      </c>
      <c r="Q16" s="16">
        <v>100</v>
      </c>
      <c r="R16" s="16">
        <v>100</v>
      </c>
      <c r="S16" s="16">
        <v>100</v>
      </c>
      <c r="T16" s="16">
        <v>100</v>
      </c>
      <c r="U16" s="16">
        <v>98</v>
      </c>
      <c r="V16" s="16">
        <v>96</v>
      </c>
      <c r="W16" s="16">
        <v>98</v>
      </c>
      <c r="X16" s="18">
        <v>97.6</v>
      </c>
      <c r="Y16" s="18">
        <v>84.660000000000025</v>
      </c>
      <c r="Z16" s="20">
        <f t="shared" si="0"/>
        <v>14</v>
      </c>
    </row>
    <row r="17" spans="1:26" x14ac:dyDescent="0.25">
      <c r="A17" s="14">
        <v>8</v>
      </c>
      <c r="B17" s="14">
        <v>114</v>
      </c>
      <c r="C17" s="15" t="s">
        <v>31</v>
      </c>
      <c r="D17" s="14" t="s">
        <v>46</v>
      </c>
      <c r="E17" s="14">
        <v>6607010924</v>
      </c>
      <c r="F17" s="16">
        <v>100</v>
      </c>
      <c r="G17" s="16">
        <v>100</v>
      </c>
      <c r="H17" s="16">
        <v>96</v>
      </c>
      <c r="I17" s="17">
        <v>98.4</v>
      </c>
      <c r="J17" s="16">
        <v>100</v>
      </c>
      <c r="K17" s="16">
        <v>90</v>
      </c>
      <c r="L17" s="17">
        <v>95</v>
      </c>
      <c r="M17" s="16">
        <v>0</v>
      </c>
      <c r="N17" s="16">
        <v>20</v>
      </c>
      <c r="O17" s="16">
        <v>80</v>
      </c>
      <c r="P17" s="17">
        <v>32</v>
      </c>
      <c r="Q17" s="16">
        <v>98</v>
      </c>
      <c r="R17" s="16">
        <v>98</v>
      </c>
      <c r="S17" s="16">
        <v>98</v>
      </c>
      <c r="T17" s="16">
        <v>98</v>
      </c>
      <c r="U17" s="16">
        <v>96</v>
      </c>
      <c r="V17" s="16">
        <v>97</v>
      </c>
      <c r="W17" s="16">
        <v>98</v>
      </c>
      <c r="X17" s="18">
        <v>97.2</v>
      </c>
      <c r="Y17" s="18">
        <v>84.12</v>
      </c>
      <c r="Z17" s="20">
        <f t="shared" si="0"/>
        <v>15</v>
      </c>
    </row>
    <row r="18" spans="1:26" x14ac:dyDescent="0.25">
      <c r="A18" s="14">
        <v>8</v>
      </c>
      <c r="B18" s="14">
        <v>107</v>
      </c>
      <c r="C18" s="15" t="s">
        <v>31</v>
      </c>
      <c r="D18" s="14" t="s">
        <v>47</v>
      </c>
      <c r="E18" s="14">
        <v>6607008481</v>
      </c>
      <c r="F18" s="16">
        <v>90</v>
      </c>
      <c r="G18" s="16">
        <v>100</v>
      </c>
      <c r="H18" s="16">
        <v>98</v>
      </c>
      <c r="I18" s="17">
        <v>96.2</v>
      </c>
      <c r="J18" s="16">
        <v>80</v>
      </c>
      <c r="K18" s="16">
        <v>91</v>
      </c>
      <c r="L18" s="17">
        <v>85.5</v>
      </c>
      <c r="M18" s="16">
        <v>0</v>
      </c>
      <c r="N18" s="16">
        <v>40</v>
      </c>
      <c r="O18" s="16">
        <v>82</v>
      </c>
      <c r="P18" s="17">
        <v>40.599999999999994</v>
      </c>
      <c r="Q18" s="16">
        <v>97</v>
      </c>
      <c r="R18" s="16">
        <v>98</v>
      </c>
      <c r="S18" s="16">
        <v>100</v>
      </c>
      <c r="T18" s="16">
        <v>98</v>
      </c>
      <c r="U18" s="16">
        <v>97</v>
      </c>
      <c r="V18" s="16">
        <v>96</v>
      </c>
      <c r="W18" s="16">
        <v>98</v>
      </c>
      <c r="X18" s="18">
        <v>97.3</v>
      </c>
      <c r="Y18" s="18">
        <v>83.52</v>
      </c>
      <c r="Z18" s="20">
        <f t="shared" si="0"/>
        <v>16</v>
      </c>
    </row>
    <row r="19" spans="1:26" x14ac:dyDescent="0.25">
      <c r="A19" s="14">
        <v>8</v>
      </c>
      <c r="B19" s="14">
        <v>105</v>
      </c>
      <c r="C19" s="15" t="s">
        <v>31</v>
      </c>
      <c r="D19" s="14" t="s">
        <v>48</v>
      </c>
      <c r="E19" s="14">
        <v>6607008234</v>
      </c>
      <c r="F19" s="16">
        <v>100</v>
      </c>
      <c r="G19" s="16">
        <v>60</v>
      </c>
      <c r="H19" s="16">
        <v>94</v>
      </c>
      <c r="I19" s="17">
        <v>85.6</v>
      </c>
      <c r="J19" s="16">
        <v>60</v>
      </c>
      <c r="K19" s="16">
        <v>86</v>
      </c>
      <c r="L19" s="17">
        <v>73</v>
      </c>
      <c r="M19" s="16">
        <v>0</v>
      </c>
      <c r="N19" s="16">
        <v>80</v>
      </c>
      <c r="O19" s="16">
        <v>100</v>
      </c>
      <c r="P19" s="17">
        <v>62</v>
      </c>
      <c r="Q19" s="16">
        <v>95</v>
      </c>
      <c r="R19" s="16">
        <v>98</v>
      </c>
      <c r="S19" s="16">
        <v>98</v>
      </c>
      <c r="T19" s="16">
        <v>96.800000000000011</v>
      </c>
      <c r="U19" s="16">
        <v>95</v>
      </c>
      <c r="V19" s="16">
        <v>88</v>
      </c>
      <c r="W19" s="16">
        <v>97</v>
      </c>
      <c r="X19" s="18">
        <v>94.6</v>
      </c>
      <c r="Y19" s="18">
        <v>82.4</v>
      </c>
      <c r="Z19" s="20">
        <f t="shared" si="0"/>
        <v>17</v>
      </c>
    </row>
    <row r="20" spans="1:26" x14ac:dyDescent="0.25">
      <c r="A20" s="14">
        <v>8</v>
      </c>
      <c r="B20" s="14">
        <v>111</v>
      </c>
      <c r="C20" s="15" t="s">
        <v>31</v>
      </c>
      <c r="D20" s="14" t="s">
        <v>49</v>
      </c>
      <c r="E20" s="14">
        <v>6607008403</v>
      </c>
      <c r="F20" s="16">
        <v>89</v>
      </c>
      <c r="G20" s="16">
        <v>100</v>
      </c>
      <c r="H20" s="16">
        <v>96</v>
      </c>
      <c r="I20" s="17">
        <v>95.100000000000009</v>
      </c>
      <c r="J20" s="16">
        <v>80</v>
      </c>
      <c r="K20" s="16">
        <v>85</v>
      </c>
      <c r="L20" s="17">
        <v>82.5</v>
      </c>
      <c r="M20" s="16">
        <v>0</v>
      </c>
      <c r="N20" s="16">
        <v>20</v>
      </c>
      <c r="O20" s="16">
        <v>100</v>
      </c>
      <c r="P20" s="17">
        <v>38</v>
      </c>
      <c r="Q20" s="16">
        <v>97</v>
      </c>
      <c r="R20" s="16">
        <v>94</v>
      </c>
      <c r="S20" s="16">
        <v>100</v>
      </c>
      <c r="T20" s="16">
        <v>96.4</v>
      </c>
      <c r="U20" s="16">
        <v>100</v>
      </c>
      <c r="V20" s="16">
        <v>97</v>
      </c>
      <c r="W20" s="16">
        <v>94</v>
      </c>
      <c r="X20" s="18">
        <v>96.4</v>
      </c>
      <c r="Y20" s="18">
        <v>81.680000000000007</v>
      </c>
      <c r="Z20" s="20">
        <f t="shared" si="0"/>
        <v>18</v>
      </c>
    </row>
    <row r="21" spans="1:26" x14ac:dyDescent="0.25">
      <c r="A21" s="14">
        <v>8</v>
      </c>
      <c r="B21" s="14">
        <v>98</v>
      </c>
      <c r="C21" s="15" t="s">
        <v>31</v>
      </c>
      <c r="D21" s="14" t="s">
        <v>50</v>
      </c>
      <c r="E21" s="14">
        <v>6607008393</v>
      </c>
      <c r="F21" s="16">
        <v>71</v>
      </c>
      <c r="G21" s="16">
        <v>100</v>
      </c>
      <c r="H21" s="16">
        <v>97</v>
      </c>
      <c r="I21" s="17">
        <v>90.1</v>
      </c>
      <c r="J21" s="16">
        <v>60</v>
      </c>
      <c r="K21" s="16">
        <v>92</v>
      </c>
      <c r="L21" s="17">
        <v>76</v>
      </c>
      <c r="M21" s="16">
        <v>0</v>
      </c>
      <c r="N21" s="16">
        <v>40</v>
      </c>
      <c r="O21" s="16">
        <v>100</v>
      </c>
      <c r="P21" s="17">
        <v>46</v>
      </c>
      <c r="Q21" s="16">
        <v>97</v>
      </c>
      <c r="R21" s="16">
        <v>96</v>
      </c>
      <c r="S21" s="16">
        <v>97</v>
      </c>
      <c r="T21" s="16">
        <v>96.600000000000023</v>
      </c>
      <c r="U21" s="16">
        <v>93</v>
      </c>
      <c r="V21" s="16">
        <v>96</v>
      </c>
      <c r="W21" s="16">
        <v>97</v>
      </c>
      <c r="X21" s="18">
        <v>95.6</v>
      </c>
      <c r="Y21" s="18">
        <v>80.860000000000014</v>
      </c>
      <c r="Z21" s="20">
        <f t="shared" si="0"/>
        <v>19</v>
      </c>
    </row>
    <row r="22" spans="1:26" x14ac:dyDescent="0.25">
      <c r="A22" s="14">
        <v>8</v>
      </c>
      <c r="B22" s="14">
        <v>110</v>
      </c>
      <c r="C22" s="15" t="s">
        <v>31</v>
      </c>
      <c r="D22" s="14" t="s">
        <v>51</v>
      </c>
      <c r="E22" s="14">
        <v>6607008386</v>
      </c>
      <c r="F22" s="16">
        <v>71</v>
      </c>
      <c r="G22" s="16">
        <v>100</v>
      </c>
      <c r="H22" s="16">
        <v>89</v>
      </c>
      <c r="I22" s="17">
        <v>86.9</v>
      </c>
      <c r="J22" s="16">
        <v>100</v>
      </c>
      <c r="K22" s="16">
        <v>96</v>
      </c>
      <c r="L22" s="17">
        <v>98</v>
      </c>
      <c r="M22" s="16">
        <v>0</v>
      </c>
      <c r="N22" s="16">
        <v>0</v>
      </c>
      <c r="O22" s="16">
        <v>50</v>
      </c>
      <c r="P22" s="17">
        <v>15</v>
      </c>
      <c r="Q22" s="16">
        <v>100</v>
      </c>
      <c r="R22" s="16">
        <v>100</v>
      </c>
      <c r="S22" s="16">
        <v>100</v>
      </c>
      <c r="T22" s="16">
        <v>100</v>
      </c>
      <c r="U22" s="16">
        <v>100</v>
      </c>
      <c r="V22" s="16">
        <v>100</v>
      </c>
      <c r="W22" s="16">
        <v>100</v>
      </c>
      <c r="X22" s="18">
        <v>100</v>
      </c>
      <c r="Y22" s="18">
        <v>79.98</v>
      </c>
      <c r="Z22" s="20">
        <f t="shared" si="0"/>
        <v>20</v>
      </c>
    </row>
    <row r="23" spans="1:26" x14ac:dyDescent="0.25">
      <c r="A23" s="14">
        <v>8</v>
      </c>
      <c r="B23" s="14">
        <v>113</v>
      </c>
      <c r="C23" s="15" t="s">
        <v>31</v>
      </c>
      <c r="D23" s="14" t="s">
        <v>52</v>
      </c>
      <c r="E23" s="14">
        <v>6607008788</v>
      </c>
      <c r="F23" s="16">
        <v>92</v>
      </c>
      <c r="G23" s="16">
        <v>100</v>
      </c>
      <c r="H23" s="16">
        <v>100</v>
      </c>
      <c r="I23" s="17">
        <v>97.6</v>
      </c>
      <c r="J23" s="16">
        <v>60</v>
      </c>
      <c r="K23" s="16">
        <v>92</v>
      </c>
      <c r="L23" s="17">
        <v>76</v>
      </c>
      <c r="M23" s="16">
        <v>0</v>
      </c>
      <c r="N23" s="16">
        <v>40</v>
      </c>
      <c r="O23" s="16">
        <v>20</v>
      </c>
      <c r="P23" s="17">
        <v>22</v>
      </c>
      <c r="Q23" s="16">
        <v>100</v>
      </c>
      <c r="R23" s="16">
        <v>100</v>
      </c>
      <c r="S23" s="16">
        <v>94</v>
      </c>
      <c r="T23" s="16">
        <v>98.8</v>
      </c>
      <c r="U23" s="16">
        <v>96</v>
      </c>
      <c r="V23" s="16">
        <v>96</v>
      </c>
      <c r="W23" s="16">
        <v>100</v>
      </c>
      <c r="X23" s="18">
        <v>98</v>
      </c>
      <c r="Y23" s="18">
        <v>78.48</v>
      </c>
      <c r="Z23" s="20">
        <f t="shared" si="0"/>
        <v>21</v>
      </c>
    </row>
    <row r="24" spans="1:26" x14ac:dyDescent="0.25">
      <c r="A24" s="14">
        <v>8</v>
      </c>
      <c r="B24" s="14">
        <v>96</v>
      </c>
      <c r="C24" s="15" t="s">
        <v>31</v>
      </c>
      <c r="D24" s="14" t="s">
        <v>53</v>
      </c>
      <c r="E24" s="14">
        <v>6607008280</v>
      </c>
      <c r="F24" s="16">
        <v>91</v>
      </c>
      <c r="G24" s="16">
        <v>30</v>
      </c>
      <c r="H24" s="16">
        <v>95</v>
      </c>
      <c r="I24" s="17">
        <v>74.3</v>
      </c>
      <c r="J24" s="16">
        <v>80</v>
      </c>
      <c r="K24" s="16">
        <v>79</v>
      </c>
      <c r="L24" s="17">
        <v>79.5</v>
      </c>
      <c r="M24" s="16">
        <v>0</v>
      </c>
      <c r="N24" s="16">
        <v>40</v>
      </c>
      <c r="O24" s="16">
        <v>92</v>
      </c>
      <c r="P24" s="17">
        <v>43.599999999999994</v>
      </c>
      <c r="Q24" s="16">
        <v>95</v>
      </c>
      <c r="R24" s="16">
        <v>95</v>
      </c>
      <c r="S24" s="16">
        <v>98</v>
      </c>
      <c r="T24" s="16">
        <v>95.6</v>
      </c>
      <c r="U24" s="16">
        <v>86</v>
      </c>
      <c r="V24" s="16">
        <v>93</v>
      </c>
      <c r="W24" s="16">
        <v>94</v>
      </c>
      <c r="X24" s="18">
        <v>91.4</v>
      </c>
      <c r="Y24" s="18">
        <v>76.88</v>
      </c>
      <c r="Z24" s="20">
        <f t="shared" si="0"/>
        <v>22</v>
      </c>
    </row>
  </sheetData>
  <mergeCells count="11">
    <mergeCell ref="M1:P1"/>
    <mergeCell ref="Q1:T1"/>
    <mergeCell ref="U1:X1"/>
    <mergeCell ref="Y1:Y2"/>
    <mergeCell ref="Z1:Z2"/>
    <mergeCell ref="B1:B2"/>
    <mergeCell ref="C1:C2"/>
    <mergeCell ref="D1:D2"/>
    <mergeCell ref="E1:E2"/>
    <mergeCell ref="F1:I1"/>
    <mergeCell ref="J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2019-12-27T05:25:46Z</dcterms:modified>
</cp:coreProperties>
</file>